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LMU\BARU\TESIS\DRAFT SYSTEMATIC REVIEW\draft SR\Publikasi\"/>
    </mc:Choice>
  </mc:AlternateContent>
  <xr:revisionPtr revIDLastSave="0" documentId="13_ncr:1_{48E32BD3-06F8-405E-B3A2-1331B412DAFD}" xr6:coauthVersionLast="47" xr6:coauthVersionMax="47" xr10:uidLastSave="{00000000-0000-0000-0000-000000000000}"/>
  <bookViews>
    <workbookView xWindow="-120" yWindow="-120" windowWidth="20730" windowHeight="11040" xr2:uid="{5F3D3552-8DA1-4BE5-A6F8-603FA83FACEA}"/>
  </bookViews>
  <sheets>
    <sheet name="Tahap Skrining (Nilai Kapp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F9" i="1" s="1"/>
  <c r="C12" i="1" s="1"/>
  <c r="F8" i="1"/>
  <c r="F7" i="1"/>
  <c r="F6" i="1"/>
  <c r="C13" i="1" s="1"/>
  <c r="I27" i="1"/>
  <c r="C14" i="1" l="1"/>
</calcChain>
</file>

<file path=xl/sharedStrings.xml><?xml version="1.0" encoding="utf-8"?>
<sst xmlns="http://schemas.openxmlformats.org/spreadsheetml/2006/main" count="115" uniqueCount="47">
  <si>
    <t>Tahap Skirining (Studies Assessed for eligibility n = 17) + Hand Searching = 3</t>
  </si>
  <si>
    <t>Reviewer 1 (Sarah)</t>
  </si>
  <si>
    <t>Nomor Artikel</t>
  </si>
  <si>
    <t>Database</t>
  </si>
  <si>
    <t>01 (Wang, et.al 2020)</t>
  </si>
  <si>
    <t>02 (Suhaj, et.al 2016)</t>
  </si>
  <si>
    <t>03 (Takemura M, et.al 2013)</t>
  </si>
  <si>
    <t>04 (Dwyer S, et.al 2019)</t>
  </si>
  <si>
    <t>05 (Kebede AT, et al. 2022)</t>
  </si>
  <si>
    <t>06 (Sauriasari, et al. 2021)</t>
  </si>
  <si>
    <t>07 (Bui, et.al 2020)</t>
  </si>
  <si>
    <t>08 (Amini, et al. 2020)</t>
  </si>
  <si>
    <t>09 (Muller, et al. 2020)</t>
  </si>
  <si>
    <t>10 (Nguyen, et al. 2019)</t>
  </si>
  <si>
    <t>11 (Locke, et al. 2018)</t>
  </si>
  <si>
    <t>12 (Nguyen, et al. 2018)</t>
  </si>
  <si>
    <t>13 (Thomas, et al. 2017)</t>
  </si>
  <si>
    <t>14 (Boven, et al. 2015)</t>
  </si>
  <si>
    <t>15 (Rodrigues, et al. 2021)</t>
  </si>
  <si>
    <t>16 (Thomas, et al. 2017)</t>
  </si>
  <si>
    <t>17 (Khdour, et al. 2009) - HS</t>
  </si>
  <si>
    <t>18. (Jarab, et al. 2012) - HS</t>
  </si>
  <si>
    <t>19. (Xin, et. al 2016) - HS</t>
  </si>
  <si>
    <t>20. (Wei, et al. 2014) - HS</t>
  </si>
  <si>
    <t>Action (Y/N/U)</t>
  </si>
  <si>
    <t>Y</t>
  </si>
  <si>
    <t>N</t>
  </si>
  <si>
    <t>U</t>
  </si>
  <si>
    <t>Reviewer 2 (Vincent)</t>
  </si>
  <si>
    <t>Include</t>
  </si>
  <si>
    <t>Exclude</t>
  </si>
  <si>
    <t>Unsure</t>
  </si>
  <si>
    <t>Total</t>
  </si>
  <si>
    <t>Po</t>
  </si>
  <si>
    <t>PE</t>
  </si>
  <si>
    <t>Kappa</t>
  </si>
  <si>
    <t>x</t>
  </si>
  <si>
    <t>Rater 2</t>
  </si>
  <si>
    <t>Rater 1</t>
  </si>
  <si>
    <t>Supplementary Table 2. Kappa Score</t>
  </si>
  <si>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
Hospital inpatients and outpatients with COPD</t>
    </r>
  </si>
  <si>
    <r>
      <rPr>
        <b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
Pharmacist uses media to instruct patients on how to use inhalers</t>
    </r>
  </si>
  <si>
    <t>Y = Yes = Based on Criteria</t>
  </si>
  <si>
    <t>N = No = doesn't satisfy the requirements</t>
  </si>
  <si>
    <t>U = Undecided = No decision yet; must read entire article</t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</si>
  <si>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
Pharmacists and other medical professionals instruct inhaler technique without the use of any media.</t>
    </r>
  </si>
  <si>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
The COPD Assessment Test (CAT) instrument and the St. George Respiratory Question (SGRQ) are used to measure the quality of life for COPD patients as the Primary Outcome.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</si>
</sst>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11" xfId="0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4" borderId="0" xfId="0" applyFont="1" applyFill="1"/>
    <xf numFmtId="0" fontId="2" fillId="0" borderId="0" xfId="0" applyFont="1"/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8" xfId="0" applyBorder="1" applyAlignment="1"/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78006-54F5-4323-9BE9-370A0AC04A59}">
  <dimension ref="A1:U46"/>
  <sheetViews>
    <sheetView tabSelected="1" zoomScale="60" zoomScaleNormal="60" workbookViewId="0">
      <pane xSplit="1" topLeftCell="B1" activePane="topRight" state="frozen"/>
      <selection pane="topRight" activeCell="D15" sqref="D15"/>
    </sheetView>
  </sheetViews>
  <sheetFormatPr defaultRowHeight="15" x14ac:dyDescent="0.25"/>
  <cols>
    <col min="1" max="1" width="37.7109375" customWidth="1"/>
    <col min="2" max="3" width="20.7109375" style="2" customWidth="1"/>
    <col min="4" max="4" width="26.5703125" style="2" customWidth="1"/>
    <col min="5" max="5" width="26" style="2" customWidth="1"/>
    <col min="6" max="18" width="25.7109375" style="2" customWidth="1"/>
    <col min="19" max="21" width="25.7109375" customWidth="1"/>
  </cols>
  <sheetData>
    <row r="1" spans="1:6" ht="18.75" x14ac:dyDescent="0.3">
      <c r="A1" s="23" t="s">
        <v>0</v>
      </c>
    </row>
    <row r="2" spans="1:6" ht="18.75" x14ac:dyDescent="0.3">
      <c r="A2" s="23"/>
    </row>
    <row r="3" spans="1:6" ht="18.75" x14ac:dyDescent="0.3">
      <c r="A3" s="23" t="s">
        <v>39</v>
      </c>
    </row>
    <row r="4" spans="1:6" x14ac:dyDescent="0.25">
      <c r="A4" s="29" t="s">
        <v>37</v>
      </c>
      <c r="B4" s="30"/>
      <c r="C4" s="30"/>
      <c r="D4" s="30"/>
      <c r="E4" s="30"/>
      <c r="F4" s="31"/>
    </row>
    <row r="5" spans="1:6" x14ac:dyDescent="0.25">
      <c r="A5" s="32"/>
      <c r="B5" s="33"/>
      <c r="C5" s="4" t="s">
        <v>29</v>
      </c>
      <c r="D5" s="4" t="s">
        <v>30</v>
      </c>
      <c r="E5" s="4" t="s">
        <v>31</v>
      </c>
      <c r="F5" s="4" t="s">
        <v>32</v>
      </c>
    </row>
    <row r="6" spans="1:6" x14ac:dyDescent="0.25">
      <c r="A6" s="25" t="s">
        <v>38</v>
      </c>
      <c r="B6" s="4" t="s">
        <v>29</v>
      </c>
      <c r="C6" s="7">
        <v>6</v>
      </c>
      <c r="D6" s="18">
        <v>0</v>
      </c>
      <c r="E6" s="18">
        <v>0</v>
      </c>
      <c r="F6" s="19">
        <f>SUM(C6:E6)</f>
        <v>6</v>
      </c>
    </row>
    <row r="7" spans="1:6" x14ac:dyDescent="0.25">
      <c r="A7" s="25"/>
      <c r="B7" s="4" t="s">
        <v>30</v>
      </c>
      <c r="C7" s="7">
        <v>0</v>
      </c>
      <c r="D7" s="18">
        <v>10</v>
      </c>
      <c r="E7" s="18">
        <v>2</v>
      </c>
      <c r="F7" s="19">
        <f t="shared" ref="F7:F9" si="0">SUM(C7:E7)</f>
        <v>12</v>
      </c>
    </row>
    <row r="8" spans="1:6" x14ac:dyDescent="0.25">
      <c r="A8" s="25"/>
      <c r="B8" s="4" t="s">
        <v>31</v>
      </c>
      <c r="C8" s="7">
        <v>0</v>
      </c>
      <c r="D8" s="18">
        <v>0</v>
      </c>
      <c r="E8" s="18">
        <v>4</v>
      </c>
      <c r="F8" s="19">
        <f t="shared" si="0"/>
        <v>4</v>
      </c>
    </row>
    <row r="9" spans="1:6" x14ac:dyDescent="0.25">
      <c r="A9" s="25"/>
      <c r="B9" s="20" t="s">
        <v>32</v>
      </c>
      <c r="C9" s="19">
        <f>SUM(C6:C8)</f>
        <v>6</v>
      </c>
      <c r="D9" s="19">
        <f t="shared" ref="D9:E9" si="1">SUM(D6:D8)</f>
        <v>10</v>
      </c>
      <c r="E9" s="19">
        <f t="shared" si="1"/>
        <v>6</v>
      </c>
      <c r="F9" s="19">
        <f t="shared" si="0"/>
        <v>22</v>
      </c>
    </row>
    <row r="12" spans="1:6" x14ac:dyDescent="0.25">
      <c r="B12" s="7" t="s">
        <v>33</v>
      </c>
      <c r="C12" s="24">
        <f>(C6+D7+E8)/F9</f>
        <v>0.90909090909090906</v>
      </c>
    </row>
    <row r="13" spans="1:6" x14ac:dyDescent="0.25">
      <c r="B13" s="7" t="s">
        <v>34</v>
      </c>
      <c r="C13" s="24">
        <f>((F6*C9)+(F7*D9)+(F8*E9))/(F9*F9)</f>
        <v>0.37190082644628097</v>
      </c>
    </row>
    <row r="14" spans="1:6" x14ac:dyDescent="0.25">
      <c r="B14" s="35" t="s">
        <v>35</v>
      </c>
      <c r="C14" s="36">
        <f>(C12-C13)/(1-C13)</f>
        <v>0.85526315789473684</v>
      </c>
    </row>
    <row r="15" spans="1:6" x14ac:dyDescent="0.25">
      <c r="C15" s="21"/>
    </row>
    <row r="16" spans="1:6" x14ac:dyDescent="0.25">
      <c r="A16" s="1"/>
    </row>
    <row r="17" spans="1:21" ht="18.75" x14ac:dyDescent="0.3">
      <c r="A17" s="22" t="s">
        <v>1</v>
      </c>
    </row>
    <row r="18" spans="1:21" x14ac:dyDescent="0.25">
      <c r="A18" s="26" t="s">
        <v>2</v>
      </c>
      <c r="B18" s="28" t="s">
        <v>3</v>
      </c>
      <c r="C18" s="28"/>
      <c r="D18" s="28"/>
      <c r="E18" s="28"/>
      <c r="F18" s="28"/>
      <c r="G18" s="28"/>
      <c r="H18" s="28"/>
      <c r="I18" s="28"/>
      <c r="J18" s="28"/>
    </row>
    <row r="19" spans="1:21" x14ac:dyDescent="0.25">
      <c r="A19" s="27"/>
      <c r="B19" s="4" t="s">
        <v>4</v>
      </c>
      <c r="C19" s="4" t="s">
        <v>5</v>
      </c>
      <c r="D19" s="4" t="s">
        <v>6</v>
      </c>
      <c r="E19" s="4" t="s">
        <v>7</v>
      </c>
      <c r="F19" s="4" t="s">
        <v>8</v>
      </c>
      <c r="G19" s="4" t="s">
        <v>9</v>
      </c>
      <c r="H19" s="3" t="s">
        <v>10</v>
      </c>
      <c r="I19" s="4" t="s">
        <v>11</v>
      </c>
      <c r="J19" s="4" t="s">
        <v>12</v>
      </c>
      <c r="K19" s="4" t="s">
        <v>13</v>
      </c>
      <c r="L19" s="4" t="s">
        <v>14</v>
      </c>
      <c r="M19" s="4" t="s">
        <v>15</v>
      </c>
      <c r="N19" s="4" t="s">
        <v>16</v>
      </c>
      <c r="O19" s="4" t="s">
        <v>17</v>
      </c>
      <c r="P19" s="4" t="s">
        <v>18</v>
      </c>
      <c r="Q19" s="4" t="s">
        <v>19</v>
      </c>
      <c r="R19" s="4" t="s">
        <v>20</v>
      </c>
      <c r="S19" s="4" t="s">
        <v>21</v>
      </c>
      <c r="T19" s="4" t="s">
        <v>22</v>
      </c>
      <c r="U19" s="5" t="s">
        <v>23</v>
      </c>
    </row>
    <row r="20" spans="1:21" ht="41.25" customHeight="1" x14ac:dyDescent="0.25">
      <c r="A20" s="6" t="s">
        <v>40</v>
      </c>
      <c r="B20" s="7">
        <v>1</v>
      </c>
      <c r="C20" s="7">
        <v>1</v>
      </c>
      <c r="D20" s="7">
        <v>0</v>
      </c>
      <c r="E20" s="7">
        <v>0</v>
      </c>
      <c r="F20" s="7">
        <v>1</v>
      </c>
      <c r="G20" s="7">
        <v>1</v>
      </c>
      <c r="H20" s="8">
        <v>1</v>
      </c>
      <c r="I20" s="7">
        <v>1</v>
      </c>
      <c r="J20" s="7">
        <v>1</v>
      </c>
      <c r="K20" s="7">
        <v>1</v>
      </c>
      <c r="L20" s="7">
        <v>1</v>
      </c>
      <c r="M20" s="7">
        <v>1</v>
      </c>
      <c r="N20" s="7">
        <v>1</v>
      </c>
      <c r="O20" s="7">
        <v>1</v>
      </c>
      <c r="P20" s="7">
        <v>0</v>
      </c>
      <c r="Q20" s="7">
        <v>0</v>
      </c>
      <c r="R20" s="7">
        <v>1</v>
      </c>
      <c r="S20" s="7">
        <v>1</v>
      </c>
      <c r="T20" s="7">
        <v>1</v>
      </c>
      <c r="U20" s="7">
        <v>1</v>
      </c>
    </row>
    <row r="21" spans="1:21" ht="45" x14ac:dyDescent="0.25">
      <c r="A21" s="6" t="s">
        <v>41</v>
      </c>
      <c r="B21" s="7">
        <v>1</v>
      </c>
      <c r="C21" s="7">
        <v>1</v>
      </c>
      <c r="D21" s="7">
        <v>1</v>
      </c>
      <c r="E21" s="7">
        <v>1</v>
      </c>
      <c r="F21" s="7">
        <v>1</v>
      </c>
      <c r="G21" s="7">
        <v>1</v>
      </c>
      <c r="H21" s="8">
        <v>0</v>
      </c>
      <c r="I21" s="7">
        <v>0</v>
      </c>
      <c r="J21" s="7">
        <v>0</v>
      </c>
      <c r="K21" s="7">
        <v>1</v>
      </c>
      <c r="L21" s="7">
        <v>1</v>
      </c>
      <c r="M21" s="7">
        <v>1</v>
      </c>
      <c r="N21" s="7">
        <v>1</v>
      </c>
      <c r="O21" s="7">
        <v>1</v>
      </c>
      <c r="P21" s="7">
        <v>1</v>
      </c>
      <c r="Q21" s="7">
        <v>1</v>
      </c>
      <c r="R21" s="7">
        <v>1</v>
      </c>
      <c r="S21" s="7">
        <v>1</v>
      </c>
      <c r="T21" s="7">
        <v>1</v>
      </c>
      <c r="U21" s="7">
        <v>0</v>
      </c>
    </row>
    <row r="22" spans="1:21" ht="60" x14ac:dyDescent="0.25">
      <c r="A22" s="6" t="s">
        <v>45</v>
      </c>
      <c r="B22" s="7">
        <v>1</v>
      </c>
      <c r="C22" s="7">
        <v>1</v>
      </c>
      <c r="D22" s="7">
        <v>0</v>
      </c>
      <c r="E22" s="7">
        <v>1</v>
      </c>
      <c r="F22" s="7">
        <v>1</v>
      </c>
      <c r="G22" s="7">
        <v>0</v>
      </c>
      <c r="H22" s="8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1</v>
      </c>
      <c r="Q22" s="7">
        <v>0</v>
      </c>
      <c r="R22" s="7">
        <v>1</v>
      </c>
      <c r="S22" s="7">
        <v>1</v>
      </c>
      <c r="T22" s="7">
        <v>1</v>
      </c>
      <c r="U22" s="7">
        <v>0</v>
      </c>
    </row>
    <row r="23" spans="1:21" ht="90" x14ac:dyDescent="0.25">
      <c r="A23" s="6" t="s">
        <v>46</v>
      </c>
      <c r="B23" s="7">
        <v>1</v>
      </c>
      <c r="C23" s="7">
        <v>1</v>
      </c>
      <c r="D23" s="7">
        <v>1</v>
      </c>
      <c r="E23" s="7">
        <v>1</v>
      </c>
      <c r="F23" s="7">
        <v>1</v>
      </c>
      <c r="G23" s="7">
        <v>1</v>
      </c>
      <c r="H23" s="8">
        <v>1</v>
      </c>
      <c r="I23" s="7">
        <v>1</v>
      </c>
      <c r="J23" s="7">
        <v>1</v>
      </c>
      <c r="K23" s="7">
        <v>1</v>
      </c>
      <c r="L23" s="7">
        <v>0</v>
      </c>
      <c r="M23" s="7">
        <v>0</v>
      </c>
      <c r="N23" s="7">
        <v>1</v>
      </c>
      <c r="O23" s="7">
        <v>1</v>
      </c>
      <c r="P23" s="7">
        <v>1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</row>
    <row r="24" spans="1:21" x14ac:dyDescent="0.25">
      <c r="A24" s="9" t="s">
        <v>24</v>
      </c>
      <c r="B24" s="10" t="s">
        <v>25</v>
      </c>
      <c r="C24" s="10" t="s">
        <v>25</v>
      </c>
      <c r="D24" s="10" t="s">
        <v>26</v>
      </c>
      <c r="E24" s="10" t="s">
        <v>26</v>
      </c>
      <c r="F24" s="10" t="s">
        <v>25</v>
      </c>
      <c r="G24" s="10" t="s">
        <v>26</v>
      </c>
      <c r="H24" s="7" t="s">
        <v>27</v>
      </c>
      <c r="I24" s="7" t="s">
        <v>26</v>
      </c>
      <c r="J24" s="7" t="s">
        <v>26</v>
      </c>
      <c r="K24" s="7" t="s">
        <v>26</v>
      </c>
      <c r="L24" s="7" t="s">
        <v>26</v>
      </c>
      <c r="M24" s="7" t="s">
        <v>26</v>
      </c>
      <c r="N24" s="7" t="s">
        <v>26</v>
      </c>
      <c r="O24" s="10" t="s">
        <v>26</v>
      </c>
      <c r="P24" s="10" t="s">
        <v>26</v>
      </c>
      <c r="Q24" s="10" t="s">
        <v>26</v>
      </c>
      <c r="R24" s="7" t="s">
        <v>25</v>
      </c>
      <c r="S24" s="7" t="s">
        <v>25</v>
      </c>
      <c r="T24" s="7" t="s">
        <v>25</v>
      </c>
      <c r="U24" s="7" t="s">
        <v>27</v>
      </c>
    </row>
    <row r="25" spans="1:21" x14ac:dyDescent="0.25">
      <c r="A25" s="11" t="s">
        <v>42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"/>
      <c r="T25" s="2"/>
      <c r="U25" s="13"/>
    </row>
    <row r="26" spans="1:21" x14ac:dyDescent="0.25">
      <c r="A26" s="34" t="s">
        <v>43</v>
      </c>
      <c r="S26" s="2"/>
      <c r="T26" s="2"/>
      <c r="U26" s="14"/>
    </row>
    <row r="27" spans="1:21" ht="30" x14ac:dyDescent="0.25">
      <c r="A27" s="15" t="s">
        <v>44</v>
      </c>
      <c r="B27" s="16"/>
      <c r="C27" s="16"/>
      <c r="D27" s="16"/>
      <c r="E27" s="16"/>
      <c r="F27" s="16"/>
      <c r="G27" s="16"/>
      <c r="H27" s="16"/>
      <c r="I27" s="16">
        <f>157+4</f>
        <v>161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7"/>
    </row>
    <row r="31" spans="1:21" ht="18.75" x14ac:dyDescent="0.3">
      <c r="A31" s="22" t="s">
        <v>28</v>
      </c>
    </row>
    <row r="32" spans="1:21" x14ac:dyDescent="0.25">
      <c r="A32" s="26" t="s">
        <v>2</v>
      </c>
      <c r="B32" s="28" t="s">
        <v>3</v>
      </c>
      <c r="C32" s="28"/>
      <c r="D32" s="28"/>
      <c r="E32" s="28"/>
      <c r="F32" s="28"/>
      <c r="G32" s="28"/>
      <c r="H32" s="28"/>
      <c r="I32" s="28"/>
      <c r="J32" s="28"/>
    </row>
    <row r="33" spans="1:21" x14ac:dyDescent="0.25">
      <c r="A33" s="27"/>
      <c r="B33" s="4" t="s">
        <v>4</v>
      </c>
      <c r="C33" s="4" t="s">
        <v>5</v>
      </c>
      <c r="D33" s="4" t="s">
        <v>6</v>
      </c>
      <c r="E33" s="4" t="s">
        <v>7</v>
      </c>
      <c r="F33" s="4" t="s">
        <v>8</v>
      </c>
      <c r="G33" s="4" t="s">
        <v>9</v>
      </c>
      <c r="H33" s="3" t="s">
        <v>10</v>
      </c>
      <c r="I33" s="4" t="s">
        <v>11</v>
      </c>
      <c r="J33" s="4" t="s">
        <v>12</v>
      </c>
      <c r="K33" s="4" t="s">
        <v>13</v>
      </c>
      <c r="L33" s="4" t="s">
        <v>14</v>
      </c>
      <c r="M33" s="4" t="s">
        <v>15</v>
      </c>
      <c r="N33" s="4" t="s">
        <v>16</v>
      </c>
      <c r="O33" s="4" t="s">
        <v>17</v>
      </c>
      <c r="P33" s="4" t="s">
        <v>18</v>
      </c>
      <c r="Q33" s="4" t="s">
        <v>19</v>
      </c>
      <c r="R33" s="4" t="s">
        <v>20</v>
      </c>
      <c r="S33" s="4" t="s">
        <v>21</v>
      </c>
      <c r="T33" s="4" t="s">
        <v>22</v>
      </c>
      <c r="U33" s="5" t="s">
        <v>23</v>
      </c>
    </row>
    <row r="34" spans="1:21" ht="45" x14ac:dyDescent="0.25">
      <c r="A34" s="6" t="s">
        <v>40</v>
      </c>
      <c r="B34" s="7">
        <v>1</v>
      </c>
      <c r="C34" s="7">
        <v>1</v>
      </c>
      <c r="D34" s="7">
        <v>0</v>
      </c>
      <c r="E34" s="7">
        <v>0</v>
      </c>
      <c r="F34" s="7">
        <v>1</v>
      </c>
      <c r="G34" s="7">
        <v>1</v>
      </c>
      <c r="H34" s="8">
        <v>1</v>
      </c>
      <c r="I34" s="7">
        <v>1</v>
      </c>
      <c r="J34" s="7">
        <v>1</v>
      </c>
      <c r="K34" s="7">
        <v>1</v>
      </c>
      <c r="L34" s="7">
        <v>1</v>
      </c>
      <c r="M34" s="7">
        <v>1</v>
      </c>
      <c r="N34" s="7">
        <v>1</v>
      </c>
      <c r="O34" s="7">
        <v>1</v>
      </c>
      <c r="P34" s="7">
        <v>0</v>
      </c>
      <c r="Q34" s="7">
        <v>0</v>
      </c>
      <c r="R34" s="7">
        <v>1</v>
      </c>
      <c r="S34" s="7">
        <v>1</v>
      </c>
      <c r="T34" s="7">
        <v>1</v>
      </c>
      <c r="U34" s="7">
        <v>1</v>
      </c>
    </row>
    <row r="35" spans="1:21" ht="45" x14ac:dyDescent="0.25">
      <c r="A35" s="6" t="s">
        <v>41</v>
      </c>
      <c r="B35" s="7">
        <v>1</v>
      </c>
      <c r="C35" s="7">
        <v>1</v>
      </c>
      <c r="D35" s="7">
        <v>1</v>
      </c>
      <c r="E35" s="7">
        <v>1</v>
      </c>
      <c r="F35" s="7">
        <v>1</v>
      </c>
      <c r="G35" s="7">
        <v>1</v>
      </c>
      <c r="H35" s="8">
        <v>0</v>
      </c>
      <c r="I35" s="7">
        <v>0</v>
      </c>
      <c r="J35" s="7">
        <v>0</v>
      </c>
      <c r="K35" s="7">
        <v>1</v>
      </c>
      <c r="L35" s="7">
        <v>1</v>
      </c>
      <c r="M35" s="7">
        <v>1</v>
      </c>
      <c r="N35" s="7">
        <v>1</v>
      </c>
      <c r="O35" s="7">
        <v>1</v>
      </c>
      <c r="P35" s="7">
        <v>1</v>
      </c>
      <c r="Q35" s="7">
        <v>1</v>
      </c>
      <c r="R35" s="7">
        <v>1</v>
      </c>
      <c r="S35" s="7">
        <v>1</v>
      </c>
      <c r="T35" s="7">
        <v>1</v>
      </c>
      <c r="U35" s="7">
        <v>0</v>
      </c>
    </row>
    <row r="36" spans="1:21" ht="60" x14ac:dyDescent="0.25">
      <c r="A36" s="6" t="s">
        <v>45</v>
      </c>
      <c r="B36" s="7">
        <v>1</v>
      </c>
      <c r="C36" s="7">
        <v>1</v>
      </c>
      <c r="D36" s="7">
        <v>0</v>
      </c>
      <c r="E36" s="7">
        <v>1</v>
      </c>
      <c r="F36" s="7">
        <v>1</v>
      </c>
      <c r="G36" s="7">
        <v>0</v>
      </c>
      <c r="H36" s="8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</v>
      </c>
      <c r="Q36" s="7">
        <v>0</v>
      </c>
      <c r="R36" s="7">
        <v>1</v>
      </c>
      <c r="S36" s="7">
        <v>1</v>
      </c>
      <c r="T36" s="7">
        <v>1</v>
      </c>
      <c r="U36" s="7">
        <v>0</v>
      </c>
    </row>
    <row r="37" spans="1:21" ht="90" x14ac:dyDescent="0.25">
      <c r="A37" s="6" t="s">
        <v>46</v>
      </c>
      <c r="B37" s="7">
        <v>1</v>
      </c>
      <c r="C37" s="7">
        <v>1</v>
      </c>
      <c r="D37" s="7">
        <v>1</v>
      </c>
      <c r="E37" s="7">
        <v>1</v>
      </c>
      <c r="F37" s="7">
        <v>1</v>
      </c>
      <c r="G37" s="7">
        <v>1</v>
      </c>
      <c r="H37" s="8">
        <v>1</v>
      </c>
      <c r="I37" s="7">
        <v>1</v>
      </c>
      <c r="J37" s="7">
        <v>1</v>
      </c>
      <c r="K37" s="7">
        <v>1</v>
      </c>
      <c r="L37" s="7">
        <v>0</v>
      </c>
      <c r="M37" s="7">
        <v>0</v>
      </c>
      <c r="N37" s="7">
        <v>1</v>
      </c>
      <c r="O37" s="7">
        <v>1</v>
      </c>
      <c r="P37" s="7">
        <v>1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</row>
    <row r="38" spans="1:21" x14ac:dyDescent="0.25">
      <c r="A38" s="6" t="s">
        <v>24</v>
      </c>
      <c r="B38" s="7" t="s">
        <v>25</v>
      </c>
      <c r="C38" s="7" t="s">
        <v>25</v>
      </c>
      <c r="D38" s="7" t="s">
        <v>26</v>
      </c>
      <c r="E38" s="7" t="s">
        <v>26</v>
      </c>
      <c r="F38" s="7" t="s">
        <v>25</v>
      </c>
      <c r="G38" s="7" t="s">
        <v>26</v>
      </c>
      <c r="H38" s="7" t="s">
        <v>26</v>
      </c>
      <c r="I38" s="7" t="s">
        <v>26</v>
      </c>
      <c r="J38" s="7" t="s">
        <v>26</v>
      </c>
      <c r="K38" s="7" t="s">
        <v>26</v>
      </c>
      <c r="L38" s="7" t="s">
        <v>26</v>
      </c>
      <c r="M38" s="7" t="s">
        <v>26</v>
      </c>
      <c r="N38" s="7" t="s">
        <v>26</v>
      </c>
      <c r="O38" s="7" t="s">
        <v>26</v>
      </c>
      <c r="P38" s="7" t="s">
        <v>26</v>
      </c>
      <c r="Q38" s="7" t="s">
        <v>26</v>
      </c>
      <c r="R38" s="7" t="s">
        <v>25</v>
      </c>
      <c r="S38" s="7" t="s">
        <v>25</v>
      </c>
      <c r="T38" s="7" t="s">
        <v>25</v>
      </c>
      <c r="U38" s="7" t="s">
        <v>26</v>
      </c>
    </row>
    <row r="46" spans="1:21" x14ac:dyDescent="0.25">
      <c r="A46" s="1" t="s">
        <v>36</v>
      </c>
    </row>
  </sheetData>
  <mergeCells count="7">
    <mergeCell ref="A4:F4"/>
    <mergeCell ref="A5:B5"/>
    <mergeCell ref="A6:A9"/>
    <mergeCell ref="A18:A19"/>
    <mergeCell ref="B18:J18"/>
    <mergeCell ref="A32:A33"/>
    <mergeCell ref="B32:J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Tahap Skrining (Nilai Kappa)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ALmira</dc:creator>
  <cp:lastModifiedBy>Sarah ALmira</cp:lastModifiedBy>
  <dcterms:created xsi:type="dcterms:W3CDTF">2023-02-19T06:14:14Z</dcterms:created>
  <dcterms:modified xsi:type="dcterms:W3CDTF">2023-04-11T10:23:09Z</dcterms:modified>
</cp:coreProperties>
</file>